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H594" s="1"/>
  <c r="G13"/>
  <c r="G47" s="1"/>
  <c r="F13"/>
  <c r="F47" s="1"/>
  <c r="I594" l="1"/>
  <c r="J594"/>
  <c r="F594"/>
  <c r="G594"/>
  <c r="L563"/>
  <c r="L593"/>
  <c r="L143"/>
  <c r="L173"/>
  <c r="L353"/>
  <c r="L383"/>
  <c r="L69"/>
  <c r="L74"/>
  <c r="L215"/>
  <c r="L185"/>
  <c r="L382"/>
  <c r="L501"/>
  <c r="L172"/>
  <c r="L311"/>
  <c r="L341"/>
  <c r="L447"/>
  <c r="L452"/>
  <c r="L405"/>
  <c r="L410"/>
  <c r="L489"/>
  <c r="L494"/>
  <c r="L326"/>
  <c r="L321"/>
  <c r="L195"/>
  <c r="L200"/>
  <c r="L573"/>
  <c r="L578"/>
  <c r="L592"/>
  <c r="L509"/>
  <c r="L479"/>
  <c r="L395"/>
  <c r="L425"/>
  <c r="L249"/>
  <c r="L508"/>
  <c r="L279"/>
  <c r="L284"/>
  <c r="L437"/>
  <c r="L467"/>
  <c r="L363"/>
  <c r="L368"/>
  <c r="L165"/>
  <c r="L417"/>
  <c r="L88"/>
  <c r="L27"/>
  <c r="L32"/>
  <c r="L585"/>
  <c r="L291"/>
  <c r="L242"/>
  <c r="L237"/>
  <c r="L227"/>
  <c r="L257"/>
  <c r="L536"/>
  <c r="L531"/>
  <c r="L521"/>
  <c r="L551"/>
  <c r="L131"/>
  <c r="L101"/>
  <c r="L269"/>
  <c r="L299"/>
  <c r="L214"/>
  <c r="L333"/>
  <c r="L116"/>
  <c r="L111"/>
  <c r="L46"/>
  <c r="L459"/>
  <c r="L550"/>
  <c r="L256"/>
  <c r="L39"/>
  <c r="L130"/>
  <c r="L424"/>
  <c r="L207"/>
  <c r="L158"/>
  <c r="L153"/>
  <c r="L375"/>
  <c r="L298"/>
  <c r="L59"/>
  <c r="L89"/>
  <c r="L123"/>
  <c r="L340"/>
  <c r="L81"/>
  <c r="L543"/>
  <c r="L466"/>
  <c r="L17"/>
  <c r="L47"/>
  <c r="L594"/>
</calcChain>
</file>

<file path=xl/sharedStrings.xml><?xml version="1.0" encoding="utf-8"?>
<sst xmlns="http://schemas.openxmlformats.org/spreadsheetml/2006/main" count="545" uniqueCount="70">
  <si>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</si>
  <si>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</si>
  <si>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</si>
  <si>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</si>
  <si>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</si>
  <si>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</si>
  <si>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</si>
  <si>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</si>
  <si>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</si>
  <si>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</si>
  <si>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</si>
  <si>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</si>
  <si>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</si>
  <si>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</si>
  <si>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</si>
  <si>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</si>
  <si>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</si>
  <si>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</si>
  <si>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</si>
  <si>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</si>
  <si>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</si>
  <si>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</si>
  <si>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</si>
  <si>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</si>
  <si>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</si>
  <si>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</si>
  <si>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</si>
  <si>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</si>
  <si>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</si>
  <si>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</si>
  <si>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</si>
  <si>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</si>
  <si>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</si>
  <si>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</si>
  <si>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</si>
  <si>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</si>
  <si>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</si>
  <si>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</si>
  <si>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</si>
  <si>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</si>
  <si>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</si>
  <si>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</si>
  <si>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</si>
  <si>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</si>
  <si>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</si>
  <si>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Винегрет овощной</t>
  </si>
  <si>
    <t>Щи из свежей капусты с картофелем</t>
  </si>
  <si>
    <t>Каша пшеннная</t>
  </si>
  <si>
    <t>Фрикадельки из кур</t>
  </si>
  <si>
    <t>Компот из изюма</t>
  </si>
  <si>
    <t>Хлеб пшеничный</t>
  </si>
  <si>
    <t>Хлеб ржаной</t>
  </si>
  <si>
    <t>директор</t>
  </si>
  <si>
    <t>Смольникова Т.А.</t>
  </si>
  <si>
    <t>МБОУ"Чегандинская СОШ"</t>
  </si>
  <si>
    <t>Салат картофельный с зеленым горошком</t>
  </si>
  <si>
    <t>Суп картофельный с макаронными изделиями</t>
  </si>
  <si>
    <t>Капуста тушеная</t>
  </si>
  <si>
    <t>Шницель мясной</t>
  </si>
  <si>
    <t>Компот из сушеных плодов</t>
  </si>
  <si>
    <t>Салат из сырых овощей</t>
  </si>
  <si>
    <t>Суп картофельный с бобовыми</t>
  </si>
  <si>
    <t>Рыба , тушеная с овощами в томате</t>
  </si>
  <si>
    <t>Картофельное пюре</t>
  </si>
  <si>
    <t>Сок фруктовый</t>
  </si>
  <si>
    <t>Салат из свеклы с чеснаком</t>
  </si>
  <si>
    <t>Борщ из овощей</t>
  </si>
  <si>
    <t>Гуляш из говядины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</si>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</sst>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54</v>
      </c>
      <c r="D1" s="61"/>
      <c r="E1" s="61"/>
      <c r="F1" s="13" t="s">
        <v>16</v>
      </c>
      <c r="G1" s="2" t="s">
        <v>17</v>
      </c>
      <c r="H1" s="62" t="s">
        <v>52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53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5</v>
      </c>
      <c r="I3" s="55">
        <v>11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60</v>
      </c>
      <c r="G18" s="51">
        <v>0.78</v>
      </c>
      <c r="H18" s="51">
        <v>6.48</v>
      </c>
      <c r="I18" s="51">
        <v>4.08</v>
      </c>
      <c r="J18" s="51">
        <v>78</v>
      </c>
      <c r="K18" s="52">
        <v>76</v>
      </c>
      <c r="L18" s="51">
        <v>7</v>
      </c>
    </row>
    <row r="19" spans="1:12" ht="15">
      <c r="A19" s="25"/>
      <c r="B19" s="16"/>
      <c r="C19" s="11"/>
      <c r="D19" s="7" t="s">
        <v>28</v>
      </c>
      <c r="E19" s="50" t="s">
        <v>46</v>
      </c>
      <c r="F19" s="51">
        <v>200</v>
      </c>
      <c r="G19" s="51">
        <v>1.36</v>
      </c>
      <c r="H19" s="51">
        <v>3.92</v>
      </c>
      <c r="I19" s="51">
        <v>6.16</v>
      </c>
      <c r="J19" s="51">
        <v>66</v>
      </c>
      <c r="K19" s="52">
        <v>142</v>
      </c>
      <c r="L19" s="51">
        <v>5.6</v>
      </c>
    </row>
    <row r="20" spans="1:12" ht="15">
      <c r="A20" s="25"/>
      <c r="B20" s="16"/>
      <c r="C20" s="11"/>
      <c r="D20" s="7" t="s">
        <v>29</v>
      </c>
      <c r="E20" s="50" t="s">
        <v>47</v>
      </c>
      <c r="F20" s="51">
        <v>150</v>
      </c>
      <c r="G20" s="51">
        <v>6.54</v>
      </c>
      <c r="H20" s="51">
        <v>9.6</v>
      </c>
      <c r="I20" s="51">
        <v>27.83</v>
      </c>
      <c r="J20" s="51">
        <v>224</v>
      </c>
      <c r="K20" s="52">
        <v>258</v>
      </c>
      <c r="L20" s="51">
        <v>6.6</v>
      </c>
    </row>
    <row r="21" spans="1:12" ht="15">
      <c r="A21" s="25"/>
      <c r="B21" s="16"/>
      <c r="C21" s="11"/>
      <c r="D21" s="7" t="s">
        <v>30</v>
      </c>
      <c r="E21" s="50" t="s">
        <v>48</v>
      </c>
      <c r="F21" s="51">
        <v>90</v>
      </c>
      <c r="G21" s="51">
        <v>12</v>
      </c>
      <c r="H21" s="51">
        <v>10.5</v>
      </c>
      <c r="I21" s="51">
        <v>6.4</v>
      </c>
      <c r="J21" s="51">
        <v>168</v>
      </c>
      <c r="K21" s="52">
        <v>410</v>
      </c>
      <c r="L21" s="51">
        <v>44.35</v>
      </c>
    </row>
    <row r="22" spans="1:12" ht="15">
      <c r="A22" s="25"/>
      <c r="B22" s="16"/>
      <c r="C22" s="11"/>
      <c r="D22" s="7" t="s">
        <v>31</v>
      </c>
      <c r="E22" s="50" t="s">
        <v>49</v>
      </c>
      <c r="F22" s="51">
        <v>200</v>
      </c>
      <c r="G22" s="51">
        <v>0.3</v>
      </c>
      <c r="H22" s="51">
        <v>0</v>
      </c>
      <c r="I22" s="51">
        <v>20.100000000000001</v>
      </c>
      <c r="J22" s="51">
        <v>81</v>
      </c>
      <c r="K22" s="52">
        <v>512</v>
      </c>
      <c r="L22" s="51">
        <v>5</v>
      </c>
    </row>
    <row r="23" spans="1:12" ht="15">
      <c r="A23" s="25"/>
      <c r="B23" s="16"/>
      <c r="C23" s="11"/>
      <c r="D23" s="7" t="s">
        <v>32</v>
      </c>
      <c r="E23" s="50" t="s">
        <v>50</v>
      </c>
      <c r="F23" s="51">
        <v>40</v>
      </c>
      <c r="G23" s="51">
        <v>3.04</v>
      </c>
      <c r="H23" s="51">
        <v>0.32</v>
      </c>
      <c r="I23" s="51">
        <v>19.68</v>
      </c>
      <c r="J23" s="51">
        <v>94</v>
      </c>
      <c r="K23" s="52">
        <v>108</v>
      </c>
      <c r="L23" s="51">
        <v>3.52</v>
      </c>
    </row>
    <row r="24" spans="1:12" ht="15">
      <c r="A24" s="25"/>
      <c r="B24" s="16"/>
      <c r="C24" s="11"/>
      <c r="D24" s="7" t="s">
        <v>33</v>
      </c>
      <c r="E24" s="50" t="s">
        <v>51</v>
      </c>
      <c r="F24" s="51">
        <v>40</v>
      </c>
      <c r="G24" s="51">
        <v>2.64</v>
      </c>
      <c r="H24" s="51">
        <v>0.48</v>
      </c>
      <c r="I24" s="51">
        <v>13.36</v>
      </c>
      <c r="J24" s="51">
        <v>70</v>
      </c>
      <c r="K24" s="52">
        <v>109</v>
      </c>
      <c r="L24" s="51">
        <v>2.93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780</v>
      </c>
      <c r="G27" s="21">
        <f t="shared" ref="G27:J27" si="3">SUM(G18:G26)</f>
        <v>26.66</v>
      </c>
      <c r="H27" s="21">
        <f t="shared" si="3"/>
        <v>31.3</v>
      </c>
      <c r="I27" s="21">
        <f t="shared" si="3"/>
        <v>97.61</v>
      </c>
      <c r="J27" s="21">
        <f t="shared" si="3"/>
        <v>781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780</v>
      </c>
      <c r="G47" s="34">
        <f t="shared" ref="G47:J47" si="7">G13+G17+G27+G32+G39+G46</f>
        <v>26.66</v>
      </c>
      <c r="H47" s="34">
        <f t="shared" si="7"/>
        <v>31.3</v>
      </c>
      <c r="I47" s="34">
        <f t="shared" si="7"/>
        <v>97.61</v>
      </c>
      <c r="J47" s="34">
        <f t="shared" si="7"/>
        <v>781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55</v>
      </c>
      <c r="F60" s="51">
        <v>60</v>
      </c>
      <c r="G60" s="51">
        <v>1.86</v>
      </c>
      <c r="H60" s="51">
        <v>6.84</v>
      </c>
      <c r="I60" s="51">
        <v>5.88</v>
      </c>
      <c r="J60" s="51">
        <v>92</v>
      </c>
      <c r="K60" s="52">
        <v>65</v>
      </c>
      <c r="L60" s="51">
        <v>7.2</v>
      </c>
    </row>
    <row r="61" spans="1:12" ht="15">
      <c r="A61" s="15"/>
      <c r="B61" s="16"/>
      <c r="C61" s="11"/>
      <c r="D61" s="7" t="s">
        <v>28</v>
      </c>
      <c r="E61" s="50" t="s">
        <v>56</v>
      </c>
      <c r="F61" s="51">
        <v>200</v>
      </c>
      <c r="G61" s="51">
        <v>2.2000000000000002</v>
      </c>
      <c r="H61" s="51">
        <v>2.2000000000000002</v>
      </c>
      <c r="I61" s="51">
        <v>15.04</v>
      </c>
      <c r="J61" s="51">
        <v>89</v>
      </c>
      <c r="K61" s="52">
        <v>147</v>
      </c>
      <c r="L61" s="51">
        <v>7.58</v>
      </c>
    </row>
    <row r="62" spans="1:12" ht="15">
      <c r="A62" s="15"/>
      <c r="B62" s="16"/>
      <c r="C62" s="11"/>
      <c r="D62" s="7" t="s">
        <v>29</v>
      </c>
      <c r="E62" s="50" t="s">
        <v>57</v>
      </c>
      <c r="F62" s="51">
        <v>150</v>
      </c>
      <c r="G62" s="51">
        <v>5.55</v>
      </c>
      <c r="H62" s="51">
        <v>5.4</v>
      </c>
      <c r="I62" s="51">
        <v>5.85</v>
      </c>
      <c r="J62" s="51">
        <v>95</v>
      </c>
      <c r="K62" s="52">
        <v>423</v>
      </c>
      <c r="L62" s="51">
        <v>6</v>
      </c>
    </row>
    <row r="63" spans="1:12" ht="15">
      <c r="A63" s="15"/>
      <c r="B63" s="16"/>
      <c r="C63" s="11"/>
      <c r="D63" s="7" t="s">
        <v>30</v>
      </c>
      <c r="E63" s="50" t="s">
        <v>58</v>
      </c>
      <c r="F63" s="51">
        <v>90</v>
      </c>
      <c r="G63" s="51">
        <v>16</v>
      </c>
      <c r="H63" s="51">
        <v>15.75</v>
      </c>
      <c r="I63" s="51">
        <v>12.87</v>
      </c>
      <c r="J63" s="51">
        <v>257</v>
      </c>
      <c r="K63" s="52">
        <v>319</v>
      </c>
      <c r="L63" s="51">
        <v>41.77</v>
      </c>
    </row>
    <row r="64" spans="1:12" ht="15">
      <c r="A64" s="15"/>
      <c r="B64" s="16"/>
      <c r="C64" s="11"/>
      <c r="D64" s="7" t="s">
        <v>31</v>
      </c>
      <c r="E64" s="50" t="s">
        <v>59</v>
      </c>
      <c r="F64" s="51">
        <v>200</v>
      </c>
      <c r="G64" s="51">
        <v>0.3</v>
      </c>
      <c r="H64" s="51">
        <v>0</v>
      </c>
      <c r="I64" s="51">
        <v>20.100000000000001</v>
      </c>
      <c r="J64" s="51">
        <v>81</v>
      </c>
      <c r="K64" s="52">
        <v>512</v>
      </c>
      <c r="L64" s="51">
        <v>6</v>
      </c>
    </row>
    <row r="65" spans="1:12" ht="15">
      <c r="A65" s="15"/>
      <c r="B65" s="16"/>
      <c r="C65" s="11"/>
      <c r="D65" s="7" t="s">
        <v>32</v>
      </c>
      <c r="E65" s="50" t="s">
        <v>50</v>
      </c>
      <c r="F65" s="51">
        <v>40</v>
      </c>
      <c r="G65" s="51">
        <v>3.04</v>
      </c>
      <c r="H65" s="51">
        <v>0.32</v>
      </c>
      <c r="I65" s="51">
        <v>19.68</v>
      </c>
      <c r="J65" s="51">
        <v>94</v>
      </c>
      <c r="K65" s="52">
        <v>108</v>
      </c>
      <c r="L65" s="51">
        <v>3.52</v>
      </c>
    </row>
    <row r="66" spans="1:12" ht="15">
      <c r="A66" s="15"/>
      <c r="B66" s="16"/>
      <c r="C66" s="11"/>
      <c r="D66" s="7" t="s">
        <v>33</v>
      </c>
      <c r="E66" s="50" t="s">
        <v>51</v>
      </c>
      <c r="F66" s="51">
        <v>40</v>
      </c>
      <c r="G66" s="51">
        <v>2.64</v>
      </c>
      <c r="H66" s="51">
        <v>0.48</v>
      </c>
      <c r="I66" s="51">
        <v>13.36</v>
      </c>
      <c r="J66" s="51">
        <v>70</v>
      </c>
      <c r="K66" s="52">
        <v>109</v>
      </c>
      <c r="L66" s="51">
        <v>2.93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780</v>
      </c>
      <c r="G69" s="21">
        <f t="shared" ref="G69" si="18">SUM(G60:G68)</f>
        <v>31.59</v>
      </c>
      <c r="H69" s="21">
        <f t="shared" ref="H69" si="19">SUM(H60:H68)</f>
        <v>30.99</v>
      </c>
      <c r="I69" s="21">
        <f t="shared" ref="I69" si="20">SUM(I60:I68)</f>
        <v>92.779999999999987</v>
      </c>
      <c r="J69" s="21">
        <f t="shared" ref="J69" si="21">SUM(J60:J68)</f>
        <v>778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780</v>
      </c>
      <c r="G89" s="34">
        <f t="shared" ref="G89" si="38">G55+G59+G69+G74+G81+G88</f>
        <v>31.59</v>
      </c>
      <c r="H89" s="34">
        <f t="shared" ref="H89" si="39">H55+H59+H69+H74+H81+H88</f>
        <v>30.99</v>
      </c>
      <c r="I89" s="34">
        <f t="shared" ref="I89" si="40">I55+I59+I69+I74+I81+I88</f>
        <v>92.779999999999987</v>
      </c>
      <c r="J89" s="34">
        <f t="shared" ref="J89" si="41">J55+J59+J69+J74+J81+J88</f>
        <v>778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60</v>
      </c>
      <c r="F102" s="51">
        <v>60</v>
      </c>
      <c r="G102" s="51">
        <v>0.66</v>
      </c>
      <c r="H102" s="51">
        <v>3.7</v>
      </c>
      <c r="I102" s="51">
        <v>2.2000000000000002</v>
      </c>
      <c r="J102" s="51">
        <v>39</v>
      </c>
      <c r="K102" s="52">
        <v>25</v>
      </c>
      <c r="L102" s="51">
        <v>3.2</v>
      </c>
    </row>
    <row r="103" spans="1:12" ht="15">
      <c r="A103" s="25"/>
      <c r="B103" s="16"/>
      <c r="C103" s="11"/>
      <c r="D103" s="7" t="s">
        <v>28</v>
      </c>
      <c r="E103" s="50" t="s">
        <v>61</v>
      </c>
      <c r="F103" s="51">
        <v>200</v>
      </c>
      <c r="G103" s="51">
        <v>1.84</v>
      </c>
      <c r="H103" s="51">
        <v>3.4</v>
      </c>
      <c r="I103" s="51">
        <v>12.1</v>
      </c>
      <c r="J103" s="51">
        <v>86</v>
      </c>
      <c r="K103" s="52">
        <v>144</v>
      </c>
      <c r="L103" s="51">
        <v>6.65</v>
      </c>
    </row>
    <row r="104" spans="1:12" ht="15">
      <c r="A104" s="25"/>
      <c r="B104" s="16"/>
      <c r="C104" s="11"/>
      <c r="D104" s="7" t="s">
        <v>29</v>
      </c>
      <c r="E104" s="50" t="s">
        <v>62</v>
      </c>
      <c r="F104" s="51">
        <v>100</v>
      </c>
      <c r="G104" s="51">
        <v>9.5</v>
      </c>
      <c r="H104" s="51">
        <v>0.2</v>
      </c>
      <c r="I104" s="51">
        <v>4.5</v>
      </c>
      <c r="J104" s="51">
        <v>102</v>
      </c>
      <c r="K104" s="52">
        <v>343</v>
      </c>
      <c r="L104" s="51">
        <v>35.78</v>
      </c>
    </row>
    <row r="105" spans="1:12" ht="15">
      <c r="A105" s="25"/>
      <c r="B105" s="16"/>
      <c r="C105" s="11"/>
      <c r="D105" s="7" t="s">
        <v>30</v>
      </c>
      <c r="E105" s="50" t="s">
        <v>63</v>
      </c>
      <c r="F105" s="51">
        <v>150</v>
      </c>
      <c r="G105" s="51">
        <v>3.15</v>
      </c>
      <c r="H105" s="51">
        <v>6.6</v>
      </c>
      <c r="I105" s="51">
        <v>16.350000000000001</v>
      </c>
      <c r="J105" s="51">
        <v>138</v>
      </c>
      <c r="K105" s="52">
        <v>429</v>
      </c>
      <c r="L105" s="51">
        <v>13.92</v>
      </c>
    </row>
    <row r="106" spans="1:12" ht="15">
      <c r="A106" s="25"/>
      <c r="B106" s="16"/>
      <c r="C106" s="11"/>
      <c r="D106" s="7" t="s">
        <v>31</v>
      </c>
      <c r="E106" s="50" t="s">
        <v>64</v>
      </c>
      <c r="F106" s="51">
        <v>200</v>
      </c>
      <c r="G106" s="51">
        <v>1</v>
      </c>
      <c r="H106" s="51">
        <v>0.2</v>
      </c>
      <c r="I106" s="51">
        <v>0.2</v>
      </c>
      <c r="J106" s="51">
        <v>92</v>
      </c>
      <c r="K106" s="52">
        <v>518</v>
      </c>
      <c r="L106" s="51">
        <v>9</v>
      </c>
    </row>
    <row r="107" spans="1:12" ht="15">
      <c r="A107" s="25"/>
      <c r="B107" s="16"/>
      <c r="C107" s="11"/>
      <c r="D107" s="7" t="s">
        <v>32</v>
      </c>
      <c r="E107" s="50" t="s">
        <v>50</v>
      </c>
      <c r="F107" s="51">
        <v>40</v>
      </c>
      <c r="G107" s="51">
        <v>3.04</v>
      </c>
      <c r="H107" s="51">
        <v>0.32</v>
      </c>
      <c r="I107" s="51">
        <v>19.68</v>
      </c>
      <c r="J107" s="51">
        <v>94</v>
      </c>
      <c r="K107" s="52">
        <v>108</v>
      </c>
      <c r="L107" s="51">
        <v>3.52</v>
      </c>
    </row>
    <row r="108" spans="1:12" ht="15">
      <c r="A108" s="25"/>
      <c r="B108" s="16"/>
      <c r="C108" s="11"/>
      <c r="D108" s="7" t="s">
        <v>33</v>
      </c>
      <c r="E108" s="50" t="s">
        <v>51</v>
      </c>
      <c r="F108" s="51">
        <v>40</v>
      </c>
      <c r="G108" s="51">
        <v>2.64</v>
      </c>
      <c r="H108" s="51">
        <v>0.48</v>
      </c>
      <c r="I108" s="51">
        <v>13.36</v>
      </c>
      <c r="J108" s="51">
        <v>70</v>
      </c>
      <c r="K108" s="52">
        <v>109</v>
      </c>
      <c r="L108" s="51">
        <v>2.93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790</v>
      </c>
      <c r="G111" s="21">
        <f t="shared" ref="G111" si="52">SUM(G102:G110)</f>
        <v>21.83</v>
      </c>
      <c r="H111" s="21">
        <f t="shared" ref="H111" si="53">SUM(H102:H110)</f>
        <v>14.899999999999999</v>
      </c>
      <c r="I111" s="21">
        <f t="shared" ref="I111" si="54">SUM(I102:I110)</f>
        <v>68.390000000000015</v>
      </c>
      <c r="J111" s="21">
        <f t="shared" ref="J111" si="55">SUM(J102:J110)</f>
        <v>621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790</v>
      </c>
      <c r="G131" s="34">
        <f t="shared" ref="G131" si="72">G97+G101+G111+G116+G123+G130</f>
        <v>21.83</v>
      </c>
      <c r="H131" s="34">
        <f t="shared" ref="H131" si="73">H97+H101+H111+H116+H123+H130</f>
        <v>14.899999999999999</v>
      </c>
      <c r="I131" s="34">
        <f t="shared" ref="I131" si="74">I97+I101+I111+I116+I123+I130</f>
        <v>68.390000000000015</v>
      </c>
      <c r="J131" s="34">
        <f t="shared" ref="J131" si="75">J97+J101+J111+J116+J123+J130</f>
        <v>621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65</v>
      </c>
      <c r="F144" s="51">
        <v>60</v>
      </c>
      <c r="G144" s="51">
        <v>0.9</v>
      </c>
      <c r="H144" s="51">
        <v>6.06</v>
      </c>
      <c r="I144" s="51">
        <v>5.0999999999999996</v>
      </c>
      <c r="J144" s="51">
        <v>79</v>
      </c>
      <c r="K144" s="52">
        <v>59</v>
      </c>
      <c r="L144" s="51">
        <v>1.2</v>
      </c>
    </row>
    <row r="145" spans="1:12" ht="15">
      <c r="A145" s="25"/>
      <c r="B145" s="16"/>
      <c r="C145" s="11"/>
      <c r="D145" s="7" t="s">
        <v>28</v>
      </c>
      <c r="E145" s="50" t="s">
        <v>66</v>
      </c>
      <c r="F145" s="51">
        <v>200</v>
      </c>
      <c r="G145" s="51">
        <v>1.64</v>
      </c>
      <c r="H145" s="51">
        <v>4.46</v>
      </c>
      <c r="I145" s="51">
        <v>9.9</v>
      </c>
      <c r="J145" s="51">
        <v>86</v>
      </c>
      <c r="K145" s="52">
        <v>128</v>
      </c>
      <c r="L145" s="51">
        <v>7.5</v>
      </c>
    </row>
    <row r="146" spans="1:12" ht="15">
      <c r="A146" s="25"/>
      <c r="B146" s="16"/>
      <c r="C146" s="11"/>
      <c r="D146" s="7" t="s">
        <v>29</v>
      </c>
      <c r="E146" s="50" t="s">
        <v>68</v>
      </c>
      <c r="F146" s="51">
        <v>150</v>
      </c>
      <c r="G146" s="51">
        <v>5.62</v>
      </c>
      <c r="H146" s="51">
        <v>0.7</v>
      </c>
      <c r="I146" s="51">
        <v>29.03</v>
      </c>
      <c r="J146" s="51">
        <v>145</v>
      </c>
      <c r="K146" s="52">
        <v>291</v>
      </c>
      <c r="L146" s="51">
        <v>7.8</v>
      </c>
    </row>
    <row r="147" spans="1:12" ht="15">
      <c r="A147" s="25"/>
      <c r="B147" s="16"/>
      <c r="C147" s="11"/>
      <c r="D147" s="7" t="s">
        <v>30</v>
      </c>
      <c r="E147" s="50" t="s">
        <v>67</v>
      </c>
      <c r="F147" s="51">
        <v>100</v>
      </c>
      <c r="G147" s="51">
        <v>17.16</v>
      </c>
      <c r="H147" s="51">
        <v>18.329999999999998</v>
      </c>
      <c r="I147" s="51">
        <v>3.5</v>
      </c>
      <c r="J147" s="51">
        <v>247</v>
      </c>
      <c r="K147" s="52">
        <v>327</v>
      </c>
      <c r="L147" s="51">
        <v>45.45</v>
      </c>
    </row>
    <row r="148" spans="1:12" ht="15">
      <c r="A148" s="25"/>
      <c r="B148" s="16"/>
      <c r="C148" s="11"/>
      <c r="D148" s="7" t="s">
        <v>31</v>
      </c>
      <c r="E148" s="50" t="s">
        <v>69</v>
      </c>
      <c r="F148" s="51">
        <v>200</v>
      </c>
      <c r="G148" s="51">
        <v>0.3</v>
      </c>
      <c r="H148" s="51">
        <v>0</v>
      </c>
      <c r="I148" s="51">
        <v>20.100000000000001</v>
      </c>
      <c r="J148" s="51">
        <v>81</v>
      </c>
      <c r="K148" s="52">
        <v>512</v>
      </c>
      <c r="L148" s="51">
        <v>6.6</v>
      </c>
    </row>
    <row r="149" spans="1:12" ht="15">
      <c r="A149" s="25"/>
      <c r="B149" s="16"/>
      <c r="C149" s="11"/>
      <c r="D149" s="7" t="s">
        <v>32</v>
      </c>
      <c r="E149" s="50" t="s">
        <v>50</v>
      </c>
      <c r="F149" s="51">
        <v>40</v>
      </c>
      <c r="G149" s="51">
        <v>3.04</v>
      </c>
      <c r="H149" s="51">
        <v>0.32</v>
      </c>
      <c r="I149" s="51">
        <v>19.68</v>
      </c>
      <c r="J149" s="51">
        <v>94</v>
      </c>
      <c r="K149" s="52">
        <v>108</v>
      </c>
      <c r="L149" s="51">
        <v>3.52</v>
      </c>
    </row>
    <row r="150" spans="1:12" ht="15">
      <c r="A150" s="25"/>
      <c r="B150" s="16"/>
      <c r="C150" s="11"/>
      <c r="D150" s="7" t="s">
        <v>33</v>
      </c>
      <c r="E150" s="50" t="s">
        <v>51</v>
      </c>
      <c r="F150" s="51">
        <v>40</v>
      </c>
      <c r="G150" s="51">
        <v>2.64</v>
      </c>
      <c r="H150" s="51">
        <v>0.48</v>
      </c>
      <c r="I150" s="51">
        <v>13.36</v>
      </c>
      <c r="J150" s="51">
        <v>70</v>
      </c>
      <c r="K150" s="52">
        <v>109</v>
      </c>
      <c r="L150" s="51">
        <v>2.93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87">SUM(G144:G152)</f>
        <v>31.3</v>
      </c>
      <c r="H153" s="21">
        <f t="shared" ref="H153" si="88">SUM(H144:H152)</f>
        <v>30.349999999999998</v>
      </c>
      <c r="I153" s="21">
        <f t="shared" ref="I153" si="89">SUM(I144:I152)</f>
        <v>100.67</v>
      </c>
      <c r="J153" s="21">
        <f t="shared" ref="J153" si="90">SUM(J144:J152)</f>
        <v>802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790</v>
      </c>
      <c r="G173" s="34">
        <f t="shared" ref="G173" si="107">G139+G143+G153+G158+G165+G172</f>
        <v>31.3</v>
      </c>
      <c r="H173" s="34">
        <f t="shared" ref="H173" si="108">H139+H143+H153+H158+H165+H172</f>
        <v>30.349999999999998</v>
      </c>
      <c r="I173" s="34">
        <f t="shared" ref="I173" si="109">I139+I143+I153+I158+I165+I172</f>
        <v>100.67</v>
      </c>
      <c r="J173" s="34">
        <f t="shared" ref="J173" si="110">J139+J143+J153+J158+J165+J172</f>
        <v>802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785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27.844999999999999</v>
      </c>
      <c r="H594" s="42">
        <f t="shared" si="456"/>
        <v>26.884999999999998</v>
      </c>
      <c r="I594" s="42">
        <f t="shared" si="456"/>
        <v>89.862499999999997</v>
      </c>
      <c r="J594" s="42">
        <f t="shared" si="456"/>
        <v>745.5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User-07</cp:lastModifiedBy>
  <cp:lastPrinted>2023-10-13T08:06:14Z</cp:lastPrinted>
  <dcterms:created xsi:type="dcterms:W3CDTF">2022-05-16T14:23:56Z</dcterms:created>
  <dcterms:modified xsi:type="dcterms:W3CDTF">2024-11-29T05:16:38Z</dcterms:modified>
</cp:coreProperties>
</file>