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H594" s="1"/>
  <c r="G13"/>
  <c r="G47" s="1"/>
  <c r="F13"/>
  <c r="F47" s="1"/>
  <c r="I594" l="1"/>
  <c r="J594"/>
  <c r="F594"/>
  <c r="G594"/>
  <c r="L563"/>
  <c r="L593"/>
  <c r="L143"/>
  <c r="L173"/>
  <c r="L353"/>
  <c r="L383"/>
  <c r="L69"/>
  <c r="L74"/>
  <c r="L215"/>
  <c r="L185"/>
  <c r="L382"/>
  <c r="L501"/>
  <c r="L172"/>
  <c r="L311"/>
  <c r="L341"/>
  <c r="L447"/>
  <c r="L452"/>
  <c r="L405"/>
  <c r="L410"/>
  <c r="L489"/>
  <c r="L494"/>
  <c r="L326"/>
  <c r="L321"/>
  <c r="L195"/>
  <c r="L200"/>
  <c r="L573"/>
  <c r="L578"/>
  <c r="L592"/>
  <c r="L509"/>
  <c r="L479"/>
  <c r="L395"/>
  <c r="L425"/>
  <c r="L249"/>
  <c r="L508"/>
  <c r="L279"/>
  <c r="L284"/>
  <c r="L437"/>
  <c r="L467"/>
  <c r="L363"/>
  <c r="L368"/>
  <c r="L165"/>
  <c r="L417"/>
  <c r="L88"/>
  <c r="L27"/>
  <c r="L32"/>
  <c r="L585"/>
  <c r="L291"/>
  <c r="L242"/>
  <c r="L237"/>
  <c r="L227"/>
  <c r="L257"/>
  <c r="L536"/>
  <c r="L531"/>
  <c r="L521"/>
  <c r="L551"/>
  <c r="L131"/>
  <c r="L101"/>
  <c r="L269"/>
  <c r="L299"/>
  <c r="L214"/>
  <c r="L333"/>
  <c r="L116"/>
  <c r="L111"/>
  <c r="L46"/>
  <c r="L459"/>
  <c r="L550"/>
  <c r="L256"/>
  <c r="L39"/>
  <c r="L130"/>
  <c r="L424"/>
  <c r="L207"/>
  <c r="L158"/>
  <c r="L153"/>
  <c r="L375"/>
  <c r="L298"/>
  <c r="L59"/>
  <c r="L89"/>
  <c r="L123"/>
  <c r="L340"/>
  <c r="L81"/>
  <c r="L543"/>
  <c r="L466"/>
  <c r="L17"/>
  <c r="L47"/>
  <c r="L594"/>
</calcChain>
</file>

<file path=xl/sharedStrings.xml><?xml version="1.0" encoding="utf-8"?>
<sst xmlns="http://schemas.openxmlformats.org/spreadsheetml/2006/main" count="585" uniqueCount="93">
  <si>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</si>
  <si>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</si>
  <si>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</si>
  <si>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</si>
  <si>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</si>
  <si>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</si>
  <si>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</si>
  <si>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</si>
  <si>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</si>
  <si>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</si>
  <si>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</si>
  <si>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</si>
  <si>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</si>
  <si>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</si>
  <si>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</si>
  <si>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</si>
  <si>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</si>
  <si>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</si>
  <si>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</si>
  <si>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</si>
  <si>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</si>
  <si>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</si>
  <si>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</si>
  <si>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</si>
  <si>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</si>
  <si>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</si>
  <si>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</si>
  <si>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</si>
  <si>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</si>
  <si>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</si>
  <si>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</si>
  <si>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</si>
  <si>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</si>
  <si>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</si>
  <si>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</si>
  <si>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</si>
  <si>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</si>
  <si>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</si>
  <si>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</si>
  <si>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</si>
  <si>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</si>
  <si>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</si>
  <si>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</si>
  <si>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</si>
  <si>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</si>
  <si>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</si>
  <si>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</si>
  <si>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</t>
  </si>
  <si>
    <t>Смольникова Т.А.</t>
  </si>
  <si>
    <t>МБОУ"Чегандинская СОШ"</t>
  </si>
  <si>
    <t>Суп картофельный с рыбой</t>
  </si>
  <si>
    <t>Жаркое по - домашнему</t>
  </si>
  <si>
    <t>Компот из яблок</t>
  </si>
  <si>
    <t>Винегрет овощной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</si>
  <si>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</si>
  <si>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</si>
  <si>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</si>
  <si>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</si>
  <si>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Салат картофельный с зеленым горошком</t>
  </si>
  <si>
    <t>Суп картофельный с макаронными изделиями</t>
  </si>
  <si>
    <t>Шницель натуральный</t>
  </si>
  <si>
    <t>Капуста тушеная</t>
  </si>
  <si>
    <t>Компот из сушеных плодов</t>
  </si>
  <si>
    <t>Салат из сырых овощей</t>
  </si>
  <si>
    <t>Суп картофельный с бобовыми</t>
  </si>
  <si>
    <t>Рыба , тушеная в томате с овощами</t>
  </si>
  <si>
    <t>Картофельное пюре</t>
  </si>
  <si>
    <t>Сок фруктовый</t>
  </si>
  <si>
    <t>Салат из свеклы с чеснаком</t>
  </si>
  <si>
    <t>Борщ с капустой и картофелем</t>
  </si>
  <si>
    <t>Гуляш из мяса свинины</t>
  </si>
  <si>
    <t xml:space="preserve">Макаронные изделия </t>
  </si>
  <si>
    <t>Компот из кураги</t>
  </si>
  <si>
    <t>Салат из свежих помидор и огурцов</t>
  </si>
  <si>
    <t>Суп крестьянский с крупой</t>
  </si>
  <si>
    <t>Плов из отварной курицы</t>
  </si>
  <si>
    <t>Напиток апельсиновый</t>
  </si>
  <si>
    <t>Икра морковная</t>
  </si>
  <si>
    <t>Рассольник домашний</t>
  </si>
  <si>
    <t>Биточки мясные</t>
  </si>
  <si>
    <t>Каша гречневая</t>
  </si>
  <si>
    <t>салат овощной с сухофруктами</t>
  </si>
  <si>
    <t>Салат из помидор</t>
  </si>
  <si>
    <t>Борщ из свежей капусты</t>
  </si>
  <si>
    <t>Курица в соусе с томатом</t>
  </si>
  <si>
    <t>Компот из сухофруктов</t>
  </si>
  <si>
    <t>Шницель мясной</t>
  </si>
  <si>
    <t>Макаронные изделия</t>
  </si>
  <si>
    <t>Сок яблочный</t>
  </si>
  <si>
    <t>Рассольник ленинградский</t>
  </si>
  <si>
    <t>Рыба, тушеная в томате с овощами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</si>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</sst>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80" zoomScaleNormal="80" workbookViewId="0">
      <pane xSplit="4" ySplit="5" topLeftCell="E405" activePane="bottomRight" state="frozen"/>
      <selection pane="topRight" activeCell="E1" sqref="E1"/>
      <selection pane="bottomLeft" activeCell="A6" sqref="A6"/>
      <selection pane="bottomRight" activeCell="N441" sqref="N4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49</v>
      </c>
      <c r="D1" s="64"/>
      <c r="E1" s="64"/>
      <c r="F1" s="13" t="s">
        <v>16</v>
      </c>
      <c r="G1" s="2" t="s">
        <v>17</v>
      </c>
      <c r="H1" s="65" t="s">
        <v>47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0.78</v>
      </c>
      <c r="H18" s="51">
        <v>6.48</v>
      </c>
      <c r="I18" s="51">
        <v>4.08</v>
      </c>
      <c r="J18" s="51">
        <v>78</v>
      </c>
      <c r="K18" s="52">
        <v>76</v>
      </c>
      <c r="L18" s="51">
        <v>16.690000000000001</v>
      </c>
    </row>
    <row r="19" spans="1:12" ht="15">
      <c r="A19" s="25"/>
      <c r="B19" s="16"/>
      <c r="C19" s="11"/>
      <c r="D19" s="7" t="s">
        <v>28</v>
      </c>
      <c r="E19" s="50" t="s">
        <v>54</v>
      </c>
      <c r="F19" s="51">
        <v>200</v>
      </c>
      <c r="G19" s="51">
        <v>1.36</v>
      </c>
      <c r="H19" s="51">
        <v>3.92</v>
      </c>
      <c r="I19" s="51">
        <v>6.16</v>
      </c>
      <c r="J19" s="51">
        <v>66</v>
      </c>
      <c r="K19" s="52">
        <v>142</v>
      </c>
      <c r="L19" s="51">
        <v>10.51</v>
      </c>
    </row>
    <row r="20" spans="1:12" ht="15">
      <c r="A20" s="25"/>
      <c r="B20" s="16"/>
      <c r="C20" s="11"/>
      <c r="D20" s="7" t="s">
        <v>29</v>
      </c>
      <c r="E20" s="50" t="s">
        <v>55</v>
      </c>
      <c r="F20" s="51">
        <v>80</v>
      </c>
      <c r="G20" s="51">
        <v>12.2</v>
      </c>
      <c r="H20" s="51">
        <v>10.6</v>
      </c>
      <c r="I20" s="51">
        <v>6.5</v>
      </c>
      <c r="J20" s="51">
        <v>170</v>
      </c>
      <c r="K20" s="52">
        <v>410</v>
      </c>
      <c r="L20" s="51">
        <v>38.83</v>
      </c>
    </row>
    <row r="21" spans="1:12" ht="1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6.54</v>
      </c>
      <c r="H21" s="51">
        <v>9.6</v>
      </c>
      <c r="I21" s="51">
        <v>27.83</v>
      </c>
      <c r="J21" s="51">
        <v>224</v>
      </c>
      <c r="K21" s="52">
        <v>258</v>
      </c>
      <c r="L21" s="51">
        <v>8.4499999999999993</v>
      </c>
    </row>
    <row r="22" spans="1:12" ht="15">
      <c r="A22" s="25"/>
      <c r="B22" s="16"/>
      <c r="C22" s="11"/>
      <c r="D22" s="7" t="s">
        <v>31</v>
      </c>
      <c r="E22" s="50" t="s">
        <v>57</v>
      </c>
      <c r="F22" s="51">
        <v>200</v>
      </c>
      <c r="G22" s="51">
        <v>0.3</v>
      </c>
      <c r="H22" s="51">
        <v>0</v>
      </c>
      <c r="I22" s="51">
        <v>20.100000000000001</v>
      </c>
      <c r="J22" s="51">
        <v>81</v>
      </c>
      <c r="K22" s="52">
        <v>512</v>
      </c>
      <c r="L22" s="51">
        <v>8.57</v>
      </c>
    </row>
    <row r="23" spans="1:12" ht="15">
      <c r="A23" s="25"/>
      <c r="B23" s="16"/>
      <c r="C23" s="11"/>
      <c r="D23" s="7" t="s">
        <v>32</v>
      </c>
      <c r="E23" s="50" t="s">
        <v>45</v>
      </c>
      <c r="F23" s="51">
        <v>40</v>
      </c>
      <c r="G23" s="51">
        <v>3.04</v>
      </c>
      <c r="H23" s="51">
        <v>0.32</v>
      </c>
      <c r="I23" s="51">
        <v>19.68</v>
      </c>
      <c r="J23" s="51">
        <v>98</v>
      </c>
      <c r="K23" s="52">
        <v>108</v>
      </c>
      <c r="L23" s="51">
        <v>3.5</v>
      </c>
    </row>
    <row r="24" spans="1:12" ht="15">
      <c r="A24" s="25"/>
      <c r="B24" s="16"/>
      <c r="C24" s="11"/>
      <c r="D24" s="7" t="s">
        <v>33</v>
      </c>
      <c r="E24" s="50" t="s">
        <v>46</v>
      </c>
      <c r="F24" s="51">
        <v>40</v>
      </c>
      <c r="G24" s="51">
        <v>2.64</v>
      </c>
      <c r="H24" s="51">
        <v>0.48</v>
      </c>
      <c r="I24" s="51">
        <v>13.36</v>
      </c>
      <c r="J24" s="51">
        <v>70</v>
      </c>
      <c r="K24" s="52">
        <v>109</v>
      </c>
      <c r="L24" s="51">
        <v>2.9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>SUM(G18:G26)</f>
        <v>26.86</v>
      </c>
      <c r="H27" s="21">
        <f>SUM(H18:H26)</f>
        <v>31.400000000000002</v>
      </c>
      <c r="I27" s="21">
        <f>SUM(I18:I26)</f>
        <v>97.71</v>
      </c>
      <c r="J27" s="21">
        <f>SUM(J18:J26)</f>
        <v>787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770</v>
      </c>
      <c r="G47" s="34">
        <f>G13+G17+G27+G32+G39+G46</f>
        <v>26.86</v>
      </c>
      <c r="H47" s="34">
        <f>H13+H17+H27+H32+H39+H46</f>
        <v>31.400000000000002</v>
      </c>
      <c r="I47" s="34">
        <f>I13+I17+I27+I32+I39+I46</f>
        <v>97.71</v>
      </c>
      <c r="J47" s="34">
        <f>J13+J17+J27+J32+J39+J46</f>
        <v>787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58</v>
      </c>
      <c r="F60" s="51">
        <v>60</v>
      </c>
      <c r="G60" s="51">
        <v>1.86</v>
      </c>
      <c r="H60" s="51">
        <v>6.84</v>
      </c>
      <c r="I60" s="51">
        <v>5.88</v>
      </c>
      <c r="J60" s="51">
        <v>92</v>
      </c>
      <c r="K60" s="52">
        <v>65</v>
      </c>
      <c r="L60" s="51">
        <v>13</v>
      </c>
    </row>
    <row r="61" spans="1:12" ht="15">
      <c r="A61" s="15"/>
      <c r="B61" s="16"/>
      <c r="C61" s="11"/>
      <c r="D61" s="7" t="s">
        <v>28</v>
      </c>
      <c r="E61" s="50" t="s">
        <v>59</v>
      </c>
      <c r="F61" s="51">
        <v>200</v>
      </c>
      <c r="G61" s="51">
        <v>2.2000000000000002</v>
      </c>
      <c r="H61" s="51">
        <v>2.2000000000000002</v>
      </c>
      <c r="I61" s="51">
        <v>15.04</v>
      </c>
      <c r="J61" s="51">
        <v>89</v>
      </c>
      <c r="K61" s="52">
        <v>147</v>
      </c>
      <c r="L61" s="51">
        <v>9.36</v>
      </c>
    </row>
    <row r="62" spans="1:12" ht="15">
      <c r="A62" s="15"/>
      <c r="B62" s="16"/>
      <c r="C62" s="11"/>
      <c r="D62" s="7" t="s">
        <v>29</v>
      </c>
      <c r="E62" s="50" t="s">
        <v>61</v>
      </c>
      <c r="F62" s="51">
        <v>150</v>
      </c>
      <c r="G62" s="51">
        <v>5.55</v>
      </c>
      <c r="H62" s="51">
        <v>5.4</v>
      </c>
      <c r="I62" s="51">
        <v>5.85</v>
      </c>
      <c r="J62" s="51">
        <v>95</v>
      </c>
      <c r="K62" s="52">
        <v>423</v>
      </c>
      <c r="L62" s="51">
        <v>38.6</v>
      </c>
    </row>
    <row r="63" spans="1:12" ht="15">
      <c r="A63" s="15"/>
      <c r="B63" s="16"/>
      <c r="C63" s="11"/>
      <c r="D63" s="7" t="s">
        <v>30</v>
      </c>
      <c r="E63" s="50" t="s">
        <v>60</v>
      </c>
      <c r="F63" s="51">
        <v>90</v>
      </c>
      <c r="G63" s="51">
        <v>16</v>
      </c>
      <c r="H63" s="51">
        <v>15.75</v>
      </c>
      <c r="I63" s="51">
        <v>12.87</v>
      </c>
      <c r="J63" s="51">
        <v>257</v>
      </c>
      <c r="K63" s="52">
        <v>319</v>
      </c>
      <c r="L63" s="51">
        <v>10</v>
      </c>
    </row>
    <row r="64" spans="1:12" ht="15">
      <c r="A64" s="15"/>
      <c r="B64" s="16"/>
      <c r="C64" s="11"/>
      <c r="D64" s="7" t="s">
        <v>31</v>
      </c>
      <c r="E64" s="50" t="s">
        <v>62</v>
      </c>
      <c r="F64" s="51">
        <v>200</v>
      </c>
      <c r="G64" s="51">
        <v>0.3</v>
      </c>
      <c r="H64" s="51">
        <v>0</v>
      </c>
      <c r="I64" s="51">
        <v>20.100000000000001</v>
      </c>
      <c r="J64" s="51">
        <v>81</v>
      </c>
      <c r="K64" s="52">
        <v>512</v>
      </c>
      <c r="L64" s="51">
        <v>3.64</v>
      </c>
    </row>
    <row r="65" spans="1:12" ht="15">
      <c r="A65" s="15"/>
      <c r="B65" s="16"/>
      <c r="C65" s="11"/>
      <c r="D65" s="7" t="s">
        <v>32</v>
      </c>
      <c r="E65" s="50" t="s">
        <v>45</v>
      </c>
      <c r="F65" s="51">
        <v>40</v>
      </c>
      <c r="G65" s="51">
        <v>3.04</v>
      </c>
      <c r="H65" s="51">
        <v>0.32</v>
      </c>
      <c r="I65" s="51">
        <v>19.68</v>
      </c>
      <c r="J65" s="51">
        <v>98</v>
      </c>
      <c r="K65" s="52">
        <v>108</v>
      </c>
      <c r="L65" s="51">
        <v>3.5</v>
      </c>
    </row>
    <row r="66" spans="1:12" ht="15">
      <c r="A66" s="15"/>
      <c r="B66" s="16"/>
      <c r="C66" s="11"/>
      <c r="D66" s="7" t="s">
        <v>33</v>
      </c>
      <c r="E66" s="50" t="s">
        <v>46</v>
      </c>
      <c r="F66" s="51">
        <v>40</v>
      </c>
      <c r="G66" s="51">
        <v>2.64</v>
      </c>
      <c r="H66" s="51">
        <v>0.48</v>
      </c>
      <c r="I66" s="51">
        <v>13.36</v>
      </c>
      <c r="J66" s="51">
        <v>70</v>
      </c>
      <c r="K66" s="52">
        <v>109</v>
      </c>
      <c r="L66" s="51">
        <v>2.9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>SUM(G60:G68)</f>
        <v>31.59</v>
      </c>
      <c r="H69" s="21">
        <f>SUM(H60:H68)</f>
        <v>30.99</v>
      </c>
      <c r="I69" s="21">
        <f>SUM(I60:I68)</f>
        <v>92.779999999999987</v>
      </c>
      <c r="J69" s="21">
        <f>SUM(J60:J68)</f>
        <v>782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780</v>
      </c>
      <c r="G89" s="34">
        <f>G55+G59+G69+G74+G81+G88</f>
        <v>31.59</v>
      </c>
      <c r="H89" s="34">
        <f>H55+H59+H69+H74+H81+H88</f>
        <v>30.99</v>
      </c>
      <c r="I89" s="34">
        <f>I55+I59+I69+I74+I81+I88</f>
        <v>92.779999999999987</v>
      </c>
      <c r="J89" s="34">
        <f>J55+J59+J69+J74+J81+J88</f>
        <v>782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63</v>
      </c>
      <c r="F102" s="51">
        <v>60</v>
      </c>
      <c r="G102" s="51">
        <v>0.66</v>
      </c>
      <c r="H102" s="51">
        <v>3.7</v>
      </c>
      <c r="I102" s="51">
        <v>2.2000000000000002</v>
      </c>
      <c r="J102" s="51">
        <v>39</v>
      </c>
      <c r="K102" s="52">
        <v>25</v>
      </c>
      <c r="L102" s="51">
        <v>16.690000000000001</v>
      </c>
    </row>
    <row r="103" spans="1:12" ht="15">
      <c r="A103" s="25"/>
      <c r="B103" s="16"/>
      <c r="C103" s="11"/>
      <c r="D103" s="7" t="s">
        <v>28</v>
      </c>
      <c r="E103" s="50" t="s">
        <v>64</v>
      </c>
      <c r="F103" s="51">
        <v>200</v>
      </c>
      <c r="G103" s="51">
        <v>1.84</v>
      </c>
      <c r="H103" s="51">
        <v>3.4</v>
      </c>
      <c r="I103" s="51">
        <v>12.1</v>
      </c>
      <c r="J103" s="51">
        <v>86</v>
      </c>
      <c r="K103" s="52">
        <v>144</v>
      </c>
      <c r="L103" s="51">
        <v>10.51</v>
      </c>
    </row>
    <row r="104" spans="1:12" ht="15">
      <c r="A104" s="25"/>
      <c r="B104" s="16"/>
      <c r="C104" s="11"/>
      <c r="D104" s="7" t="s">
        <v>29</v>
      </c>
      <c r="E104" s="50" t="s">
        <v>65</v>
      </c>
      <c r="F104" s="51">
        <v>100</v>
      </c>
      <c r="G104" s="51">
        <v>9.5</v>
      </c>
      <c r="H104" s="51">
        <v>0.2</v>
      </c>
      <c r="I104" s="51">
        <v>4.5</v>
      </c>
      <c r="J104" s="51">
        <v>102</v>
      </c>
      <c r="K104" s="52">
        <v>343</v>
      </c>
      <c r="L104" s="51">
        <v>24.88</v>
      </c>
    </row>
    <row r="105" spans="1:12" ht="15">
      <c r="A105" s="25"/>
      <c r="B105" s="16"/>
      <c r="C105" s="11"/>
      <c r="D105" s="7" t="s">
        <v>30</v>
      </c>
      <c r="E105" s="50" t="s">
        <v>66</v>
      </c>
      <c r="F105" s="51">
        <v>150</v>
      </c>
      <c r="G105" s="51">
        <v>3.15</v>
      </c>
      <c r="H105" s="51">
        <v>6.6</v>
      </c>
      <c r="I105" s="51">
        <v>16.350000000000001</v>
      </c>
      <c r="J105" s="51">
        <v>138</v>
      </c>
      <c r="K105" s="52">
        <v>429</v>
      </c>
      <c r="L105" s="51">
        <v>13.95</v>
      </c>
    </row>
    <row r="106" spans="1:12" ht="1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>
        <v>1</v>
      </c>
      <c r="H106" s="51">
        <v>0.2</v>
      </c>
      <c r="I106" s="51">
        <v>0.2</v>
      </c>
      <c r="J106" s="51">
        <v>92</v>
      </c>
      <c r="K106" s="52">
        <v>518</v>
      </c>
      <c r="L106" s="51">
        <v>8.57</v>
      </c>
    </row>
    <row r="107" spans="1:12" ht="15">
      <c r="A107" s="25"/>
      <c r="B107" s="16"/>
      <c r="C107" s="11"/>
      <c r="D107" s="7" t="s">
        <v>32</v>
      </c>
      <c r="E107" s="50" t="s">
        <v>45</v>
      </c>
      <c r="F107" s="51">
        <v>40</v>
      </c>
      <c r="G107" s="51">
        <v>3.04</v>
      </c>
      <c r="H107" s="51">
        <v>0.32</v>
      </c>
      <c r="I107" s="51">
        <v>19.68</v>
      </c>
      <c r="J107" s="51">
        <v>98</v>
      </c>
      <c r="K107" s="52">
        <v>108</v>
      </c>
      <c r="L107" s="51">
        <v>3.5</v>
      </c>
    </row>
    <row r="108" spans="1:12" ht="15">
      <c r="A108" s="25"/>
      <c r="B108" s="16"/>
      <c r="C108" s="11"/>
      <c r="D108" s="7" t="s">
        <v>33</v>
      </c>
      <c r="E108" s="50" t="s">
        <v>46</v>
      </c>
      <c r="F108" s="51">
        <v>40</v>
      </c>
      <c r="G108" s="51">
        <v>2.64</v>
      </c>
      <c r="H108" s="51">
        <v>0.48</v>
      </c>
      <c r="I108" s="51">
        <v>13.36</v>
      </c>
      <c r="J108" s="51">
        <v>70</v>
      </c>
      <c r="K108" s="52">
        <v>109</v>
      </c>
      <c r="L108" s="51">
        <v>2.9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>SUM(G102:G110)</f>
        <v>21.83</v>
      </c>
      <c r="H111" s="21">
        <f>SUM(H102:H110)</f>
        <v>14.899999999999999</v>
      </c>
      <c r="I111" s="21">
        <f>SUM(I102:I110)</f>
        <v>68.390000000000015</v>
      </c>
      <c r="J111" s="21">
        <f>SUM(J102:J110)</f>
        <v>625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790</v>
      </c>
      <c r="G131" s="34">
        <f>G97+G101+G111+G116+G123+G130</f>
        <v>21.83</v>
      </c>
      <c r="H131" s="34">
        <f>H97+H101+H111+H116+H123+H130</f>
        <v>14.899999999999999</v>
      </c>
      <c r="I131" s="34">
        <f>I97+I101+I111+I116+I123+I130</f>
        <v>68.390000000000015</v>
      </c>
      <c r="J131" s="34">
        <f>J97+J101+J111+J116+J123+J130</f>
        <v>625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68</v>
      </c>
      <c r="F144" s="51">
        <v>60</v>
      </c>
      <c r="G144" s="51">
        <v>0.9</v>
      </c>
      <c r="H144" s="51">
        <v>6.06</v>
      </c>
      <c r="I144" s="51">
        <v>5.0999999999999996</v>
      </c>
      <c r="J144" s="51">
        <v>79</v>
      </c>
      <c r="K144" s="52">
        <v>59</v>
      </c>
      <c r="L144" s="51">
        <v>7.38</v>
      </c>
    </row>
    <row r="145" spans="1:12" ht="15">
      <c r="A145" s="25"/>
      <c r="B145" s="16"/>
      <c r="C145" s="11"/>
      <c r="D145" s="7" t="s">
        <v>28</v>
      </c>
      <c r="E145" s="50" t="s">
        <v>69</v>
      </c>
      <c r="F145" s="51">
        <v>200</v>
      </c>
      <c r="G145" s="51">
        <v>1.64</v>
      </c>
      <c r="H145" s="51">
        <v>4.46</v>
      </c>
      <c r="I145" s="51">
        <v>9.9</v>
      </c>
      <c r="J145" s="51">
        <v>86</v>
      </c>
      <c r="K145" s="52">
        <v>128</v>
      </c>
      <c r="L145" s="51">
        <v>11.55</v>
      </c>
    </row>
    <row r="146" spans="1:12" ht="15">
      <c r="A146" s="25"/>
      <c r="B146" s="16"/>
      <c r="C146" s="11"/>
      <c r="D146" s="7" t="s">
        <v>29</v>
      </c>
      <c r="E146" s="50" t="s">
        <v>70</v>
      </c>
      <c r="F146" s="51">
        <v>100</v>
      </c>
      <c r="G146" s="51">
        <v>17.16</v>
      </c>
      <c r="H146" s="51">
        <v>18.329999999999998</v>
      </c>
      <c r="I146" s="51">
        <v>3.5</v>
      </c>
      <c r="J146" s="51">
        <v>247</v>
      </c>
      <c r="K146" s="52">
        <v>327</v>
      </c>
      <c r="L146" s="51">
        <v>41.79</v>
      </c>
    </row>
    <row r="147" spans="1:12" ht="15">
      <c r="A147" s="25"/>
      <c r="B147" s="16"/>
      <c r="C147" s="11"/>
      <c r="D147" s="7" t="s">
        <v>30</v>
      </c>
      <c r="E147" s="50" t="s">
        <v>71</v>
      </c>
      <c r="F147" s="51">
        <v>150</v>
      </c>
      <c r="G147" s="51">
        <v>5.62</v>
      </c>
      <c r="H147" s="51">
        <v>0.7</v>
      </c>
      <c r="I147" s="51">
        <v>29.03</v>
      </c>
      <c r="J147" s="51">
        <v>145</v>
      </c>
      <c r="K147" s="52">
        <v>291</v>
      </c>
      <c r="L147" s="51">
        <v>5.08</v>
      </c>
    </row>
    <row r="148" spans="1:12" ht="15">
      <c r="A148" s="25"/>
      <c r="B148" s="16"/>
      <c r="C148" s="11"/>
      <c r="D148" s="7" t="s">
        <v>31</v>
      </c>
      <c r="E148" s="50" t="s">
        <v>72</v>
      </c>
      <c r="F148" s="51">
        <v>200</v>
      </c>
      <c r="G148" s="51">
        <v>0.3</v>
      </c>
      <c r="H148" s="51">
        <v>0.32</v>
      </c>
      <c r="I148" s="51">
        <v>19.68</v>
      </c>
      <c r="J148" s="51">
        <v>94</v>
      </c>
      <c r="K148" s="52">
        <v>512</v>
      </c>
      <c r="L148" s="51">
        <v>8.8000000000000007</v>
      </c>
    </row>
    <row r="149" spans="1:12" ht="15">
      <c r="A149" s="25"/>
      <c r="B149" s="16"/>
      <c r="C149" s="11"/>
      <c r="D149" s="7" t="s">
        <v>32</v>
      </c>
      <c r="E149" s="50" t="s">
        <v>45</v>
      </c>
      <c r="F149" s="51">
        <v>40</v>
      </c>
      <c r="G149" s="51">
        <v>3.04</v>
      </c>
      <c r="H149" s="51">
        <v>0.32</v>
      </c>
      <c r="I149" s="51">
        <v>19.68</v>
      </c>
      <c r="J149" s="51">
        <v>98</v>
      </c>
      <c r="K149" s="52">
        <v>108</v>
      </c>
      <c r="L149" s="51">
        <v>3.5</v>
      </c>
    </row>
    <row r="150" spans="1:12" ht="15">
      <c r="A150" s="25"/>
      <c r="B150" s="16"/>
      <c r="C150" s="11"/>
      <c r="D150" s="7" t="s">
        <v>33</v>
      </c>
      <c r="E150" s="50" t="s">
        <v>46</v>
      </c>
      <c r="F150" s="51">
        <v>40</v>
      </c>
      <c r="G150" s="51">
        <v>2.64</v>
      </c>
      <c r="H150" s="51">
        <v>0.48</v>
      </c>
      <c r="I150" s="51">
        <v>13.36</v>
      </c>
      <c r="J150" s="51">
        <v>70</v>
      </c>
      <c r="K150" s="52">
        <v>109</v>
      </c>
      <c r="L150" s="51">
        <v>2.9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>SUM(G144:G152)</f>
        <v>31.3</v>
      </c>
      <c r="H153" s="21">
        <f>SUM(H144:H152)</f>
        <v>30.669999999999998</v>
      </c>
      <c r="I153" s="21">
        <f>SUM(I144:I152)</f>
        <v>100.25000000000001</v>
      </c>
      <c r="J153" s="21">
        <f>SUM(J144:J152)</f>
        <v>819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790</v>
      </c>
      <c r="G173" s="34">
        <f>G139+G143+G153+G158+G165+G172</f>
        <v>31.3</v>
      </c>
      <c r="H173" s="34">
        <f>H139+H143+H153+H158+H165+H172</f>
        <v>30.669999999999998</v>
      </c>
      <c r="I173" s="34">
        <f>I139+I143+I153+I158+I165+I172</f>
        <v>100.25000000000001</v>
      </c>
      <c r="J173" s="34">
        <f>J139+J143+J153+J158+J165+J172</f>
        <v>819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73</v>
      </c>
      <c r="F186" s="51">
        <v>60</v>
      </c>
      <c r="G186" s="51">
        <v>0.54</v>
      </c>
      <c r="H186" s="51">
        <v>3</v>
      </c>
      <c r="I186" s="51">
        <v>2.4</v>
      </c>
      <c r="J186" s="51">
        <v>36</v>
      </c>
      <c r="K186" s="52">
        <v>19</v>
      </c>
      <c r="L186" s="51">
        <v>16.32</v>
      </c>
    </row>
    <row r="187" spans="1:12" ht="15">
      <c r="A187" s="25"/>
      <c r="B187" s="16"/>
      <c r="C187" s="11"/>
      <c r="D187" s="7" t="s">
        <v>28</v>
      </c>
      <c r="E187" s="50" t="s">
        <v>74</v>
      </c>
      <c r="F187" s="51">
        <v>200</v>
      </c>
      <c r="G187" s="51">
        <v>1.68</v>
      </c>
      <c r="H187" s="51">
        <v>4.08</v>
      </c>
      <c r="I187" s="51">
        <v>11.6</v>
      </c>
      <c r="J187" s="51">
        <v>90</v>
      </c>
      <c r="K187" s="52">
        <v>154</v>
      </c>
      <c r="L187" s="51">
        <v>10.5</v>
      </c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 t="s">
        <v>75</v>
      </c>
      <c r="F189" s="51">
        <v>210</v>
      </c>
      <c r="G189" s="51">
        <v>16</v>
      </c>
      <c r="H189" s="51">
        <v>15.9</v>
      </c>
      <c r="I189" s="51">
        <v>37.9</v>
      </c>
      <c r="J189" s="51">
        <v>359</v>
      </c>
      <c r="K189" s="52">
        <v>406</v>
      </c>
      <c r="L189" s="51">
        <v>43.25</v>
      </c>
    </row>
    <row r="190" spans="1:12" ht="15">
      <c r="A190" s="25"/>
      <c r="B190" s="16"/>
      <c r="C190" s="11"/>
      <c r="D190" s="7" t="s">
        <v>31</v>
      </c>
      <c r="E190" s="50" t="s">
        <v>76</v>
      </c>
      <c r="F190" s="51">
        <v>200</v>
      </c>
      <c r="G190" s="51">
        <v>0.1</v>
      </c>
      <c r="H190" s="51">
        <v>0</v>
      </c>
      <c r="I190" s="51">
        <v>25.2</v>
      </c>
      <c r="J190" s="51">
        <v>96</v>
      </c>
      <c r="K190" s="52">
        <v>157</v>
      </c>
      <c r="L190" s="51">
        <v>4.53</v>
      </c>
    </row>
    <row r="191" spans="1:12" ht="15">
      <c r="A191" s="25"/>
      <c r="B191" s="16"/>
      <c r="C191" s="11"/>
      <c r="D191" s="7" t="s">
        <v>32</v>
      </c>
      <c r="E191" s="50" t="s">
        <v>45</v>
      </c>
      <c r="F191" s="51">
        <v>40</v>
      </c>
      <c r="G191" s="51">
        <v>3.04</v>
      </c>
      <c r="H191" s="51">
        <v>0.32</v>
      </c>
      <c r="I191" s="51">
        <v>19.68</v>
      </c>
      <c r="J191" s="51">
        <v>98</v>
      </c>
      <c r="K191" s="52">
        <v>108</v>
      </c>
      <c r="L191" s="51">
        <v>3.5</v>
      </c>
    </row>
    <row r="192" spans="1:12" ht="15">
      <c r="A192" s="25"/>
      <c r="B192" s="16"/>
      <c r="C192" s="11"/>
      <c r="D192" s="7" t="s">
        <v>33</v>
      </c>
      <c r="E192" s="50" t="s">
        <v>46</v>
      </c>
      <c r="F192" s="51">
        <v>40</v>
      </c>
      <c r="G192" s="51">
        <v>2.64</v>
      </c>
      <c r="H192" s="51">
        <v>0.48</v>
      </c>
      <c r="I192" s="51">
        <v>13.36</v>
      </c>
      <c r="J192" s="51">
        <v>70</v>
      </c>
      <c r="K192" s="52">
        <v>109</v>
      </c>
      <c r="L192" s="51">
        <v>2.9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>SUM(G186:G194)</f>
        <v>24</v>
      </c>
      <c r="H195" s="21">
        <f>SUM(H186:H194)</f>
        <v>23.78</v>
      </c>
      <c r="I195" s="21">
        <f>SUM(I186:I194)</f>
        <v>110.14</v>
      </c>
      <c r="J195" s="21">
        <f>SUM(J186:J194)</f>
        <v>749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750</v>
      </c>
      <c r="G215" s="34">
        <f>G181+G185+G195+G200+G207+G214</f>
        <v>24</v>
      </c>
      <c r="H215" s="34">
        <f>H181+H185+H195+H200+H207+H214</f>
        <v>23.78</v>
      </c>
      <c r="I215" s="34">
        <f>I181+I185+I195+I200+I207+I214</f>
        <v>110.14</v>
      </c>
      <c r="J215" s="34">
        <f>J181+J185+J195+J200+J207+J214</f>
        <v>749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77</v>
      </c>
      <c r="F228" s="51">
        <v>60</v>
      </c>
      <c r="G228" s="51">
        <v>1.44</v>
      </c>
      <c r="H228" s="51">
        <v>4.26</v>
      </c>
      <c r="I228" s="51">
        <v>6.24</v>
      </c>
      <c r="J228" s="51">
        <v>69</v>
      </c>
      <c r="K228" s="52">
        <v>119</v>
      </c>
      <c r="L228" s="51">
        <v>7</v>
      </c>
    </row>
    <row r="229" spans="1:12" ht="15">
      <c r="A229" s="25"/>
      <c r="B229" s="16"/>
      <c r="C229" s="11"/>
      <c r="D229" s="7" t="s">
        <v>28</v>
      </c>
      <c r="E229" s="50" t="s">
        <v>78</v>
      </c>
      <c r="F229" s="51">
        <v>200</v>
      </c>
      <c r="G229" s="51">
        <v>1.66</v>
      </c>
      <c r="H229" s="51">
        <v>4.16</v>
      </c>
      <c r="I229" s="51">
        <v>10.24</v>
      </c>
      <c r="J229" s="51">
        <v>85</v>
      </c>
      <c r="K229" s="52">
        <v>132</v>
      </c>
      <c r="L229" s="51">
        <v>8.34</v>
      </c>
    </row>
    <row r="230" spans="1:12" ht="15">
      <c r="A230" s="25"/>
      <c r="B230" s="16"/>
      <c r="C230" s="11"/>
      <c r="D230" s="7" t="s">
        <v>29</v>
      </c>
      <c r="E230" s="50" t="s">
        <v>79</v>
      </c>
      <c r="F230" s="51">
        <v>90</v>
      </c>
      <c r="G230" s="51">
        <v>16</v>
      </c>
      <c r="H230" s="51">
        <v>15.75</v>
      </c>
      <c r="I230" s="51">
        <v>12.87</v>
      </c>
      <c r="J230" s="51">
        <v>258</v>
      </c>
      <c r="K230" s="52">
        <v>381</v>
      </c>
      <c r="L230" s="51">
        <v>41.81</v>
      </c>
    </row>
    <row r="231" spans="1:12" ht="15">
      <c r="A231" s="25"/>
      <c r="B231" s="16"/>
      <c r="C231" s="11"/>
      <c r="D231" s="7" t="s">
        <v>30</v>
      </c>
      <c r="E231" s="50" t="s">
        <v>80</v>
      </c>
      <c r="F231" s="51">
        <v>150</v>
      </c>
      <c r="G231" s="51">
        <v>6.87</v>
      </c>
      <c r="H231" s="51">
        <v>9.6999999999999993</v>
      </c>
      <c r="I231" s="51">
        <v>24.45</v>
      </c>
      <c r="J231" s="51">
        <v>137</v>
      </c>
      <c r="K231" s="52">
        <v>248</v>
      </c>
      <c r="L231" s="51">
        <v>13.81</v>
      </c>
    </row>
    <row r="232" spans="1:12" ht="15">
      <c r="A232" s="25"/>
      <c r="B232" s="16"/>
      <c r="C232" s="11"/>
      <c r="D232" s="7" t="s">
        <v>31</v>
      </c>
      <c r="E232" s="50" t="s">
        <v>57</v>
      </c>
      <c r="F232" s="51">
        <v>200</v>
      </c>
      <c r="G232" s="51">
        <v>0.3</v>
      </c>
      <c r="H232" s="51">
        <v>0</v>
      </c>
      <c r="I232" s="51">
        <v>20.100000000000001</v>
      </c>
      <c r="J232" s="51">
        <v>81</v>
      </c>
      <c r="K232" s="52">
        <v>512</v>
      </c>
      <c r="L232" s="51">
        <v>3.64</v>
      </c>
    </row>
    <row r="233" spans="1:12" ht="15">
      <c r="A233" s="25"/>
      <c r="B233" s="16"/>
      <c r="C233" s="11"/>
      <c r="D233" s="7" t="s">
        <v>32</v>
      </c>
      <c r="E233" s="50" t="s">
        <v>45</v>
      </c>
      <c r="F233" s="51">
        <v>40</v>
      </c>
      <c r="G233" s="51">
        <v>3.04</v>
      </c>
      <c r="H233" s="51">
        <v>0.32</v>
      </c>
      <c r="I233" s="51">
        <v>19.68</v>
      </c>
      <c r="J233" s="51">
        <v>98</v>
      </c>
      <c r="K233" s="52">
        <v>108</v>
      </c>
      <c r="L233" s="51">
        <v>3.5</v>
      </c>
    </row>
    <row r="234" spans="1:12" ht="15">
      <c r="A234" s="25"/>
      <c r="B234" s="16"/>
      <c r="C234" s="11"/>
      <c r="D234" s="7" t="s">
        <v>33</v>
      </c>
      <c r="E234" s="50" t="s">
        <v>46</v>
      </c>
      <c r="F234" s="51">
        <v>40</v>
      </c>
      <c r="G234" s="51">
        <v>2.64</v>
      </c>
      <c r="H234" s="51">
        <v>0.48</v>
      </c>
      <c r="I234" s="51">
        <v>13.36</v>
      </c>
      <c r="J234" s="51">
        <v>70</v>
      </c>
      <c r="K234" s="52">
        <v>109</v>
      </c>
      <c r="L234" s="51">
        <v>2.9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>SUM(G228:G236)</f>
        <v>31.950000000000003</v>
      </c>
      <c r="H237" s="21">
        <f>SUM(H228:H236)</f>
        <v>34.67</v>
      </c>
      <c r="I237" s="21">
        <f>SUM(I228:I236)</f>
        <v>106.94000000000001</v>
      </c>
      <c r="J237" s="21">
        <f>SUM(J228:J236)</f>
        <v>798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780</v>
      </c>
      <c r="G257" s="34">
        <f>G223+G227+G237+G242+G249+G256</f>
        <v>31.950000000000003</v>
      </c>
      <c r="H257" s="34">
        <f>H223+H227+H237+H242+H249+H256</f>
        <v>34.67</v>
      </c>
      <c r="I257" s="34">
        <f>I223+I227+I237+I242+I249+I256</f>
        <v>106.94000000000001</v>
      </c>
      <c r="J257" s="34">
        <f>J223+J227+J237+J242+J249+J256</f>
        <v>798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81</v>
      </c>
      <c r="F270" s="51">
        <v>60</v>
      </c>
      <c r="G270" s="51">
        <v>1.08</v>
      </c>
      <c r="H270" s="51">
        <v>3.84</v>
      </c>
      <c r="I270" s="51">
        <v>10.86</v>
      </c>
      <c r="J270" s="51">
        <v>82.5</v>
      </c>
      <c r="K270" s="52">
        <v>30</v>
      </c>
      <c r="L270" s="51">
        <v>3.7</v>
      </c>
    </row>
    <row r="271" spans="1:12" ht="15">
      <c r="A271" s="25"/>
      <c r="B271" s="16"/>
      <c r="C271" s="11"/>
      <c r="D271" s="7" t="s">
        <v>28</v>
      </c>
      <c r="E271" s="50" t="s">
        <v>50</v>
      </c>
      <c r="F271" s="51">
        <v>200</v>
      </c>
      <c r="G271" s="51">
        <v>7.88</v>
      </c>
      <c r="H271" s="51">
        <v>3.84</v>
      </c>
      <c r="I271" s="51">
        <v>12.12</v>
      </c>
      <c r="J271" s="51">
        <v>115</v>
      </c>
      <c r="K271" s="52">
        <v>150</v>
      </c>
      <c r="L271" s="51">
        <v>23.17</v>
      </c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 t="s">
        <v>51</v>
      </c>
      <c r="F273" s="51">
        <v>200</v>
      </c>
      <c r="G273" s="51">
        <v>23.63</v>
      </c>
      <c r="H273" s="51">
        <v>21.09</v>
      </c>
      <c r="I273" s="51">
        <v>15.09</v>
      </c>
      <c r="J273" s="51">
        <v>344</v>
      </c>
      <c r="K273" s="52">
        <v>328</v>
      </c>
      <c r="L273" s="51">
        <v>47.73</v>
      </c>
    </row>
    <row r="274" spans="1:12" ht="15">
      <c r="A274" s="25"/>
      <c r="B274" s="16"/>
      <c r="C274" s="11"/>
      <c r="D274" s="7" t="s">
        <v>31</v>
      </c>
      <c r="E274" s="50" t="s">
        <v>52</v>
      </c>
      <c r="F274" s="51">
        <v>200</v>
      </c>
      <c r="G274" s="51">
        <v>0.5</v>
      </c>
      <c r="H274" s="51">
        <v>0.2</v>
      </c>
      <c r="I274" s="51">
        <v>23.1</v>
      </c>
      <c r="J274" s="51">
        <v>96</v>
      </c>
      <c r="K274" s="52">
        <v>507</v>
      </c>
      <c r="L274" s="51">
        <v>6.23</v>
      </c>
    </row>
    <row r="275" spans="1:12" ht="15">
      <c r="A275" s="25"/>
      <c r="B275" s="16"/>
      <c r="C275" s="11"/>
      <c r="D275" s="7" t="s">
        <v>32</v>
      </c>
      <c r="E275" s="50" t="s">
        <v>45</v>
      </c>
      <c r="F275" s="51">
        <v>40</v>
      </c>
      <c r="G275" s="51">
        <v>3.04</v>
      </c>
      <c r="H275" s="51">
        <v>0.32</v>
      </c>
      <c r="I275" s="51">
        <v>19.68</v>
      </c>
      <c r="J275" s="51">
        <v>98</v>
      </c>
      <c r="K275" s="52">
        <v>108</v>
      </c>
      <c r="L275" s="51">
        <v>3.5</v>
      </c>
    </row>
    <row r="276" spans="1:12" ht="15">
      <c r="A276" s="25"/>
      <c r="B276" s="16"/>
      <c r="C276" s="11"/>
      <c r="D276" s="7" t="s">
        <v>33</v>
      </c>
      <c r="E276" s="50" t="s">
        <v>46</v>
      </c>
      <c r="F276" s="51">
        <v>40</v>
      </c>
      <c r="G276" s="51">
        <v>2.64</v>
      </c>
      <c r="H276" s="51">
        <v>0.48</v>
      </c>
      <c r="I276" s="51">
        <v>13.36</v>
      </c>
      <c r="J276" s="51">
        <v>70</v>
      </c>
      <c r="K276" s="52">
        <v>109</v>
      </c>
      <c r="L276" s="51">
        <v>2.9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740</v>
      </c>
      <c r="G279" s="21">
        <f>SUM(G270:G278)</f>
        <v>38.770000000000003</v>
      </c>
      <c r="H279" s="21">
        <f>SUM(H270:H278)</f>
        <v>29.77</v>
      </c>
      <c r="I279" s="21">
        <f>SUM(I270:I278)</f>
        <v>94.21</v>
      </c>
      <c r="J279" s="21">
        <f>SUM(J270:J278)</f>
        <v>805.5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740</v>
      </c>
      <c r="G299" s="34">
        <f>G265+G269+G279+G284+G291+G298</f>
        <v>38.770000000000003</v>
      </c>
      <c r="H299" s="34">
        <f>H265+H269+H279+H284+H291+H298</f>
        <v>29.77</v>
      </c>
      <c r="I299" s="34">
        <f>I265+I269+I279+I284+I291+I298</f>
        <v>94.21</v>
      </c>
      <c r="J299" s="34">
        <f>J265+J269+J279+J284+J291+J298</f>
        <v>805.5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82</v>
      </c>
      <c r="F312" s="51">
        <v>80</v>
      </c>
      <c r="G312" s="51">
        <v>0.88</v>
      </c>
      <c r="H312" s="51">
        <v>4</v>
      </c>
      <c r="I312" s="51">
        <v>3.76</v>
      </c>
      <c r="J312" s="51">
        <v>50.3</v>
      </c>
      <c r="K312" s="52">
        <v>2</v>
      </c>
      <c r="L312" s="51">
        <v>17.920000000000002</v>
      </c>
    </row>
    <row r="313" spans="1:12" ht="15">
      <c r="A313" s="25"/>
      <c r="B313" s="16"/>
      <c r="C313" s="11"/>
      <c r="D313" s="7" t="s">
        <v>28</v>
      </c>
      <c r="E313" s="50" t="s">
        <v>83</v>
      </c>
      <c r="F313" s="51">
        <v>200</v>
      </c>
      <c r="G313" s="51">
        <v>1.32</v>
      </c>
      <c r="H313" s="51">
        <v>3.88</v>
      </c>
      <c r="I313" s="51">
        <v>5.6</v>
      </c>
      <c r="J313" s="51">
        <v>62</v>
      </c>
      <c r="K313" s="52">
        <v>126</v>
      </c>
      <c r="L313" s="51">
        <v>9.92</v>
      </c>
    </row>
    <row r="314" spans="1:12" ht="15">
      <c r="A314" s="25"/>
      <c r="B314" s="16"/>
      <c r="C314" s="11"/>
      <c r="D314" s="7" t="s">
        <v>29</v>
      </c>
      <c r="E314" s="50" t="s">
        <v>84</v>
      </c>
      <c r="F314" s="51">
        <v>100</v>
      </c>
      <c r="G314" s="51">
        <v>11.3</v>
      </c>
      <c r="H314" s="51">
        <v>11.25</v>
      </c>
      <c r="I314" s="51">
        <v>3.42</v>
      </c>
      <c r="J314" s="51">
        <v>160</v>
      </c>
      <c r="K314" s="52">
        <v>405</v>
      </c>
      <c r="L314" s="51">
        <v>31.05</v>
      </c>
    </row>
    <row r="315" spans="1:12" ht="15">
      <c r="A315" s="25"/>
      <c r="B315" s="16"/>
      <c r="C315" s="11"/>
      <c r="D315" s="7" t="s">
        <v>30</v>
      </c>
      <c r="E315" s="50" t="s">
        <v>66</v>
      </c>
      <c r="F315" s="51">
        <v>150</v>
      </c>
      <c r="G315" s="51">
        <v>3.15</v>
      </c>
      <c r="H315" s="51">
        <v>6.6</v>
      </c>
      <c r="I315" s="51">
        <v>16.350000000000001</v>
      </c>
      <c r="J315" s="51">
        <v>138</v>
      </c>
      <c r="K315" s="52">
        <v>429</v>
      </c>
      <c r="L315" s="51">
        <v>12.56</v>
      </c>
    </row>
    <row r="316" spans="1:12" ht="15">
      <c r="A316" s="25"/>
      <c r="B316" s="16"/>
      <c r="C316" s="11"/>
      <c r="D316" s="7" t="s">
        <v>31</v>
      </c>
      <c r="E316" s="50" t="s">
        <v>85</v>
      </c>
      <c r="F316" s="51">
        <v>200</v>
      </c>
      <c r="G316" s="51">
        <v>0.5</v>
      </c>
      <c r="H316" s="51">
        <v>0</v>
      </c>
      <c r="I316" s="51">
        <v>27</v>
      </c>
      <c r="J316" s="51">
        <v>110</v>
      </c>
      <c r="K316" s="52">
        <v>508</v>
      </c>
      <c r="L316" s="51">
        <v>3.15</v>
      </c>
    </row>
    <row r="317" spans="1:12" ht="15">
      <c r="A317" s="25"/>
      <c r="B317" s="16"/>
      <c r="C317" s="11"/>
      <c r="D317" s="7" t="s">
        <v>32</v>
      </c>
      <c r="E317" s="50" t="s">
        <v>45</v>
      </c>
      <c r="F317" s="51">
        <v>40</v>
      </c>
      <c r="G317" s="51">
        <v>3.04</v>
      </c>
      <c r="H317" s="51">
        <v>0.32</v>
      </c>
      <c r="I317" s="51">
        <v>19.68</v>
      </c>
      <c r="J317" s="51">
        <v>98</v>
      </c>
      <c r="K317" s="52">
        <v>108</v>
      </c>
      <c r="L317" s="51">
        <v>3.5</v>
      </c>
    </row>
    <row r="318" spans="1:12" ht="15">
      <c r="A318" s="25"/>
      <c r="B318" s="16"/>
      <c r="C318" s="11"/>
      <c r="D318" s="7" t="s">
        <v>33</v>
      </c>
      <c r="E318" s="50" t="s">
        <v>46</v>
      </c>
      <c r="F318" s="51">
        <v>40</v>
      </c>
      <c r="G318" s="51">
        <v>2.64</v>
      </c>
      <c r="H318" s="51">
        <v>0.48</v>
      </c>
      <c r="I318" s="51">
        <v>13.36</v>
      </c>
      <c r="J318" s="51">
        <v>70</v>
      </c>
      <c r="K318" s="52">
        <v>109</v>
      </c>
      <c r="L318" s="51">
        <v>2.9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>SUM(G312:G320)</f>
        <v>22.83</v>
      </c>
      <c r="H321" s="21">
        <f>SUM(H312:H320)</f>
        <v>26.529999999999998</v>
      </c>
      <c r="I321" s="21">
        <f>SUM(I312:I320)</f>
        <v>89.17</v>
      </c>
      <c r="J321" s="21">
        <f>SUM(J312:J320)</f>
        <v>688.3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810</v>
      </c>
      <c r="G341" s="34">
        <f>G307+G311+G321+G326+G333+G340</f>
        <v>22.83</v>
      </c>
      <c r="H341" s="34">
        <f>H307+H311+H321+H326+H333+H340</f>
        <v>26.529999999999998</v>
      </c>
      <c r="I341" s="34">
        <f>I307+I311+I321+I326+I333+I340</f>
        <v>89.17</v>
      </c>
      <c r="J341" s="34">
        <f>J307+J311+J321+J326+J333+J340</f>
        <v>688.3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58</v>
      </c>
      <c r="F354" s="51">
        <v>60</v>
      </c>
      <c r="G354" s="51">
        <v>1.86</v>
      </c>
      <c r="H354" s="51">
        <v>6.84</v>
      </c>
      <c r="I354" s="51">
        <v>5.88</v>
      </c>
      <c r="J354" s="51">
        <v>92</v>
      </c>
      <c r="K354" s="52">
        <v>65</v>
      </c>
      <c r="L354" s="51">
        <v>7.38</v>
      </c>
    </row>
    <row r="355" spans="1:12" ht="15">
      <c r="A355" s="15"/>
      <c r="B355" s="16"/>
      <c r="C355" s="11"/>
      <c r="D355" s="7" t="s">
        <v>28</v>
      </c>
      <c r="E355" s="50" t="s">
        <v>54</v>
      </c>
      <c r="F355" s="51">
        <v>200</v>
      </c>
      <c r="G355" s="51">
        <v>1.36</v>
      </c>
      <c r="H355" s="51">
        <v>3.92</v>
      </c>
      <c r="I355" s="51">
        <v>6.16</v>
      </c>
      <c r="J355" s="51">
        <v>66</v>
      </c>
      <c r="K355" s="52">
        <v>142</v>
      </c>
      <c r="L355" s="51">
        <v>6.55</v>
      </c>
    </row>
    <row r="356" spans="1:12" ht="15">
      <c r="A356" s="15"/>
      <c r="B356" s="16"/>
      <c r="C356" s="11"/>
      <c r="D356" s="7" t="s">
        <v>29</v>
      </c>
      <c r="E356" s="50" t="s">
        <v>86</v>
      </c>
      <c r="F356" s="51">
        <v>90</v>
      </c>
      <c r="G356" s="51">
        <v>14.24</v>
      </c>
      <c r="H356" s="51">
        <v>14</v>
      </c>
      <c r="I356" s="51">
        <v>11.44</v>
      </c>
      <c r="J356" s="51">
        <v>229</v>
      </c>
      <c r="K356" s="52">
        <v>319</v>
      </c>
      <c r="L356" s="51">
        <v>46.79</v>
      </c>
    </row>
    <row r="357" spans="1:12" ht="15">
      <c r="A357" s="15"/>
      <c r="B357" s="16"/>
      <c r="C357" s="11"/>
      <c r="D357" s="7" t="s">
        <v>30</v>
      </c>
      <c r="E357" s="50" t="s">
        <v>87</v>
      </c>
      <c r="F357" s="51">
        <v>150</v>
      </c>
      <c r="G357" s="51">
        <v>5.62</v>
      </c>
      <c r="H357" s="51">
        <v>0.7</v>
      </c>
      <c r="I357" s="51">
        <v>29.03</v>
      </c>
      <c r="J357" s="51">
        <v>145</v>
      </c>
      <c r="K357" s="52">
        <v>291</v>
      </c>
      <c r="L357" s="51">
        <v>5.08</v>
      </c>
    </row>
    <row r="358" spans="1:12" ht="15">
      <c r="A358" s="15"/>
      <c r="B358" s="16"/>
      <c r="C358" s="11"/>
      <c r="D358" s="7" t="s">
        <v>31</v>
      </c>
      <c r="E358" s="50" t="s">
        <v>88</v>
      </c>
      <c r="F358" s="51">
        <v>200</v>
      </c>
      <c r="G358" s="51">
        <v>1</v>
      </c>
      <c r="H358" s="51">
        <v>0.2</v>
      </c>
      <c r="I358" s="51">
        <v>0.2</v>
      </c>
      <c r="J358" s="51">
        <v>92</v>
      </c>
      <c r="K358" s="52">
        <v>518</v>
      </c>
      <c r="L358" s="51">
        <v>8.8000000000000007</v>
      </c>
    </row>
    <row r="359" spans="1:12" ht="15">
      <c r="A359" s="15"/>
      <c r="B359" s="16"/>
      <c r="C359" s="11"/>
      <c r="D359" s="7" t="s">
        <v>32</v>
      </c>
      <c r="E359" s="50" t="s">
        <v>45</v>
      </c>
      <c r="F359" s="51">
        <v>40</v>
      </c>
      <c r="G359" s="51">
        <v>3.04</v>
      </c>
      <c r="H359" s="51">
        <v>0.32</v>
      </c>
      <c r="I359" s="51">
        <v>19.68</v>
      </c>
      <c r="J359" s="51">
        <v>98</v>
      </c>
      <c r="K359" s="52">
        <v>108</v>
      </c>
      <c r="L359" s="51">
        <v>3.5</v>
      </c>
    </row>
    <row r="360" spans="1:12" ht="15">
      <c r="A360" s="15"/>
      <c r="B360" s="16"/>
      <c r="C360" s="11"/>
      <c r="D360" s="7" t="s">
        <v>33</v>
      </c>
      <c r="E360" s="50" t="s">
        <v>46</v>
      </c>
      <c r="F360" s="51">
        <v>40</v>
      </c>
      <c r="G360" s="51">
        <v>2.64</v>
      </c>
      <c r="H360" s="51">
        <v>0.48</v>
      </c>
      <c r="I360" s="51">
        <v>13.36</v>
      </c>
      <c r="J360" s="51">
        <v>70</v>
      </c>
      <c r="K360" s="52">
        <v>109</v>
      </c>
      <c r="L360" s="51">
        <v>2.9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>SUM(G354:G362)</f>
        <v>29.76</v>
      </c>
      <c r="H363" s="21">
        <f>SUM(H354:H362)</f>
        <v>26.459999999999997</v>
      </c>
      <c r="I363" s="21">
        <f>SUM(I354:I362)</f>
        <v>85.75</v>
      </c>
      <c r="J363" s="21">
        <f>SUM(J354:J362)</f>
        <v>792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780</v>
      </c>
      <c r="G383" s="34">
        <f>G349+G353+G363+G368+G375+G382</f>
        <v>29.76</v>
      </c>
      <c r="H383" s="34">
        <f>H349+H353+H363+H368+H375+H382</f>
        <v>26.459999999999997</v>
      </c>
      <c r="I383" s="34">
        <f>I349+I353+I363+I368+I375+I382</f>
        <v>85.75</v>
      </c>
      <c r="J383" s="34">
        <f>J349+J353+J363+J368+J375+J382</f>
        <v>792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73</v>
      </c>
      <c r="F396" s="51">
        <v>80</v>
      </c>
      <c r="G396" s="51">
        <v>0.72</v>
      </c>
      <c r="H396" s="51">
        <v>4</v>
      </c>
      <c r="I396" s="51">
        <v>3.2</v>
      </c>
      <c r="J396" s="51">
        <v>48</v>
      </c>
      <c r="K396" s="52">
        <v>19</v>
      </c>
      <c r="L396" s="51">
        <v>14.71</v>
      </c>
    </row>
    <row r="397" spans="1:12" ht="15">
      <c r="A397" s="25"/>
      <c r="B397" s="16"/>
      <c r="C397" s="11"/>
      <c r="D397" s="7" t="s">
        <v>28</v>
      </c>
      <c r="E397" s="50" t="s">
        <v>89</v>
      </c>
      <c r="F397" s="51">
        <v>200</v>
      </c>
      <c r="G397" s="51">
        <v>1.64</v>
      </c>
      <c r="H397" s="51">
        <v>4.2</v>
      </c>
      <c r="I397" s="51">
        <v>12.96</v>
      </c>
      <c r="J397" s="51">
        <v>97</v>
      </c>
      <c r="K397" s="52">
        <v>134</v>
      </c>
      <c r="L397" s="51">
        <v>13.68</v>
      </c>
    </row>
    <row r="398" spans="1:12" ht="15">
      <c r="A398" s="25"/>
      <c r="B398" s="16"/>
      <c r="C398" s="11"/>
      <c r="D398" s="7" t="s">
        <v>29</v>
      </c>
      <c r="E398" s="50" t="s">
        <v>90</v>
      </c>
      <c r="F398" s="51">
        <v>100</v>
      </c>
      <c r="G398" s="51">
        <v>9.5</v>
      </c>
      <c r="H398" s="51">
        <v>0.2</v>
      </c>
      <c r="I398" s="51">
        <v>4.5</v>
      </c>
      <c r="J398" s="51">
        <v>102</v>
      </c>
      <c r="K398" s="52">
        <v>343</v>
      </c>
      <c r="L398" s="51">
        <v>29.77</v>
      </c>
    </row>
    <row r="399" spans="1:12" ht="15">
      <c r="A399" s="25"/>
      <c r="B399" s="16"/>
      <c r="C399" s="11"/>
      <c r="D399" s="7" t="s">
        <v>30</v>
      </c>
      <c r="E399" s="50" t="s">
        <v>91</v>
      </c>
      <c r="F399" s="51">
        <v>150</v>
      </c>
      <c r="G399" s="51">
        <v>3.69</v>
      </c>
      <c r="H399" s="51">
        <v>6.07</v>
      </c>
      <c r="I399" s="51">
        <v>33.83</v>
      </c>
      <c r="J399" s="51">
        <v>205</v>
      </c>
      <c r="K399" s="52">
        <v>414</v>
      </c>
      <c r="L399" s="51">
        <v>10.210000000000001</v>
      </c>
    </row>
    <row r="400" spans="1:12" ht="15">
      <c r="A400" s="25"/>
      <c r="B400" s="16"/>
      <c r="C400" s="11"/>
      <c r="D400" s="7" t="s">
        <v>31</v>
      </c>
      <c r="E400" s="50" t="s">
        <v>92</v>
      </c>
      <c r="F400" s="51">
        <v>200</v>
      </c>
      <c r="G400" s="51">
        <v>0.5</v>
      </c>
      <c r="H400" s="51">
        <v>0.2</v>
      </c>
      <c r="I400" s="51">
        <v>23.1</v>
      </c>
      <c r="J400" s="51">
        <v>96</v>
      </c>
      <c r="K400" s="52">
        <v>507</v>
      </c>
      <c r="L400" s="51">
        <v>6.23</v>
      </c>
    </row>
    <row r="401" spans="1:12" ht="15">
      <c r="A401" s="25"/>
      <c r="B401" s="16"/>
      <c r="C401" s="11"/>
      <c r="D401" s="7" t="s">
        <v>32</v>
      </c>
      <c r="E401" s="50" t="s">
        <v>45</v>
      </c>
      <c r="F401" s="51">
        <v>40</v>
      </c>
      <c r="G401" s="51">
        <v>3.04</v>
      </c>
      <c r="H401" s="51">
        <v>0.32</v>
      </c>
      <c r="I401" s="51">
        <v>19.68</v>
      </c>
      <c r="J401" s="51">
        <v>98</v>
      </c>
      <c r="K401" s="52">
        <v>108</v>
      </c>
      <c r="L401" s="51">
        <v>3.5</v>
      </c>
    </row>
    <row r="402" spans="1:12" ht="15">
      <c r="A402" s="25"/>
      <c r="B402" s="16"/>
      <c r="C402" s="11"/>
      <c r="D402" s="7" t="s">
        <v>33</v>
      </c>
      <c r="E402" s="50" t="s">
        <v>46</v>
      </c>
      <c r="F402" s="51">
        <v>40</v>
      </c>
      <c r="G402" s="51">
        <v>2.64</v>
      </c>
      <c r="H402" s="51">
        <v>0.48</v>
      </c>
      <c r="I402" s="51">
        <v>13.36</v>
      </c>
      <c r="J402" s="51">
        <v>70</v>
      </c>
      <c r="K402" s="52">
        <v>109</v>
      </c>
      <c r="L402" s="51">
        <v>2.9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810</v>
      </c>
      <c r="G405" s="21">
        <f>SUM(G396:G404)</f>
        <v>21.729999999999997</v>
      </c>
      <c r="H405" s="21">
        <f>SUM(H396:H404)</f>
        <v>15.469999999999999</v>
      </c>
      <c r="I405" s="21">
        <f>SUM(I396:I404)</f>
        <v>110.63000000000001</v>
      </c>
      <c r="J405" s="21">
        <f>SUM(J396:J404)</f>
        <v>716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810</v>
      </c>
      <c r="G425" s="34">
        <f>G391+G395+G405+G410+G417+G424</f>
        <v>21.729999999999997</v>
      </c>
      <c r="H425" s="34">
        <f>H391+H395+H405+H410+H417+H424</f>
        <v>15.469999999999999</v>
      </c>
      <c r="I425" s="34">
        <f>I391+I395+I405+I410+I417+I424</f>
        <v>110.63000000000001</v>
      </c>
      <c r="J425" s="34">
        <f>J391+J395+J405+J410+J417+J424</f>
        <v>716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780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28.062000000000001</v>
      </c>
      <c r="H594" s="42">
        <f t="shared" si="0"/>
        <v>26.464000000000006</v>
      </c>
      <c r="I594" s="42">
        <f t="shared" si="0"/>
        <v>95.597000000000008</v>
      </c>
      <c r="J594" s="42">
        <f t="shared" si="0"/>
        <v>756.18000000000006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User-07</cp:lastModifiedBy>
  <cp:lastPrinted>2023-10-13T08:06:14Z</cp:lastPrinted>
  <dcterms:created xsi:type="dcterms:W3CDTF">2022-05-16T14:23:56Z</dcterms:created>
  <dcterms:modified xsi:type="dcterms:W3CDTF">2025-02-04T07:56:00Z</dcterms:modified>
</cp:coreProperties>
</file>